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JAEN\"/>
    </mc:Choice>
  </mc:AlternateContent>
  <xr:revisionPtr revIDLastSave="0" documentId="8_{6DCA8675-8F3B-446B-951B-079ED49F5566}" xr6:coauthVersionLast="47" xr6:coauthVersionMax="47" xr10:uidLastSave="{00000000-0000-0000-0000-000000000000}"/>
  <bookViews>
    <workbookView xWindow="1030" yWindow="1030" windowWidth="28790" windowHeight="15470" xr2:uid="{921E64AC-A871-4710-A785-DEB7D5316A9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<sst xmlns="http://schemas.openxmlformats.org/spreadsheetml/2006/main" count="266" uniqueCount="194">
  <si>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</si>
  <si>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</si>
  <si>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</si>
  <si>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</si>
  <si>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</si>
  <si>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</si>
  <si>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</si>
  <si>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</si>
  <si>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</si>
  <si>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</si>
  <si>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</si>
  <si>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</si>
  <si>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</si>
  <si>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</si>
  <si>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CAZORLA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</si>
  <si>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</si>
  <si>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</si>
  <si>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</si>
  <si>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</si>
  <si>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</si>
  <si>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</si>
  <si>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</si>
  <si>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</si>
  <si>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</si>
  <si>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</si>
  <si>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</si>
  <si>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</si>
  <si>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</si>
  <si>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</si>
  <si>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</si>
  <si>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</si>
  <si>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</si>
  <si>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</si>
  <si>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</si>
  <si>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</si>
  <si>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</si>
  <si>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Cazorla</t>
  </si>
  <si>
    <t>Chilluévar</t>
  </si>
  <si>
    <t>Hinojares</t>
  </si>
  <si>
    <t>Huesa</t>
  </si>
  <si>
    <t>Iruela, La</t>
  </si>
  <si>
    <t>Larva</t>
  </si>
  <si>
    <t>Peal de Becerro</t>
  </si>
  <si>
    <t>Pozo Alcón</t>
  </si>
  <si>
    <t>Quesada</t>
  </si>
  <si>
    <t>Santo Tomé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</si>
  <si>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</si>
  <si>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</si>
  <si>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</si>
  <si>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</si>
  <si>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</si>
  <si>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</si>
  <si>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</si>
  <si>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</si>
  <si>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</si>
  <si>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</si>
  <si>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</si>
  <si>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</si>
  <si>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</si>
  <si>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</si>
  <si>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</si>
  <si>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</si>
  <si>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</si>
  <si>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</si>
  <si>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</si>
  <si>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</si>
  <si>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</si>
  <si>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</si>
  <si>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</si>
  <si>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</si>
  <si>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Honduras</t>
  </si>
  <si>
    <t>Rumania</t>
  </si>
  <si>
    <t>Mali</t>
  </si>
  <si>
    <t>Argelia</t>
  </si>
  <si>
    <t>Reino Unido</t>
  </si>
  <si>
    <t>Colombia</t>
  </si>
  <si>
    <t>Peru</t>
  </si>
  <si>
    <t>Senegal</t>
  </si>
  <si>
    <t>Venezuela</t>
  </si>
  <si>
    <t>Paises Bajos</t>
  </si>
  <si>
    <t>Argentina</t>
  </si>
  <si>
    <t>Otros paises de África</t>
  </si>
  <si>
    <t>Bolivia</t>
  </si>
  <si>
    <t>Bélgica</t>
  </si>
  <si>
    <t>Nicaragua</t>
  </si>
  <si>
    <t>Otros paises de América</t>
  </si>
  <si>
    <t>China</t>
  </si>
  <si>
    <t>Italia</t>
  </si>
  <si>
    <t>Alemania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</si>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</sst>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2B46CD8-581C-4831-9A70-6C66D2E1FD43}"/>
    <cellStyle name="Normal" xfId="0" builtinId="0"/>
    <cellStyle name="Normal 2" xfId="1" xr:uid="{8D325D77-4079-448E-A7FD-9D9D921776B0}"/>
    <cellStyle name="Porcentaje 2" xfId="2" xr:uid="{4F5F9AB3-816B-4208-9212-FF196B78D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FC-4819-9A20-3067B8F338C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FC-4819-9A20-3067B8F338C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FC-4819-9A20-3067B8F338C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FC-4819-9A20-3067B8F338C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6FC-4819-9A20-3067B8F33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34623</c:v>
              </c:pt>
              <c:pt idx="1">
                <c:v>34701</c:v>
              </c:pt>
              <c:pt idx="2">
                <c:v>34573</c:v>
              </c:pt>
              <c:pt idx="3">
                <c:v>34586</c:v>
              </c:pt>
              <c:pt idx="4">
                <c:v>34467</c:v>
              </c:pt>
              <c:pt idx="5">
                <c:v>34616</c:v>
              </c:pt>
              <c:pt idx="6">
                <c:v>34740</c:v>
              </c:pt>
              <c:pt idx="7">
                <c:v>34622</c:v>
              </c:pt>
              <c:pt idx="8">
                <c:v>34621</c:v>
              </c:pt>
              <c:pt idx="9">
                <c:v>34548</c:v>
              </c:pt>
              <c:pt idx="10" formatCode="#,##0">
                <c:v>34745</c:v>
              </c:pt>
              <c:pt idx="11" formatCode="#,##0">
                <c:v>33869</c:v>
              </c:pt>
              <c:pt idx="12" formatCode="#,##0">
                <c:v>33178</c:v>
              </c:pt>
              <c:pt idx="13" formatCode="#,##0">
                <c:v>32816</c:v>
              </c:pt>
              <c:pt idx="14" formatCode="#,##0">
                <c:v>32449</c:v>
              </c:pt>
              <c:pt idx="15" formatCode="#,##0">
                <c:v>32071</c:v>
              </c:pt>
              <c:pt idx="16" formatCode="#,##0">
                <c:v>31754</c:v>
              </c:pt>
              <c:pt idx="17" formatCode="#,##0">
                <c:v>31423</c:v>
              </c:pt>
              <c:pt idx="18" formatCode="#,##0">
                <c:v>31274</c:v>
              </c:pt>
              <c:pt idx="19" formatCode="#,##0">
                <c:v>31140</c:v>
              </c:pt>
              <c:pt idx="20" formatCode="#,##0">
                <c:v>30918</c:v>
              </c:pt>
              <c:pt idx="21" formatCode="#,##0">
                <c:v>30581</c:v>
              </c:pt>
              <c:pt idx="22" formatCode="#,##0">
                <c:v>30268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D4-4A59-9408-3B7DED3A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2BC-432A-9D7C-02838ED0E2D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2BC-432A-9D7C-02838ED0E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E7-46DA-B79D-D430176BF3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E7-46DA-B79D-D430176BF3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E7-46DA-B79D-D430176BF3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8E7-46DA-B79D-D430176BF33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8E7-46DA-B79D-D430176BF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AA-4814-8D0C-3CB3DBC0D2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AA-4814-8D0C-3CB3DBC0D2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AA-4814-8D0C-3CB3DBC0D2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AA-4814-8D0C-3CB3DBC0D28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EAA-4814-8D0C-3CB3DBC0D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57-4943-817A-97C773CA20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57-4943-817A-97C773CA205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57-4943-817A-97C773CA205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7-4943-817A-97C773CA20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357-4943-817A-97C773CA2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82-4DE1-9306-F144337954B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82-4DE1-9306-F144337954B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82-4DE1-9306-F144337954B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82-4DE1-9306-F144337954B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82-4DE1-9306-F144337954B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82-4DE1-9306-F144337954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382-4DE1-9306-F14433795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062E69-1351-4705-9147-01D8FD08C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3D6823-0975-4F93-BD75-0606450A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3CCAD3-796D-48A9-92C1-C564EF6F8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1A015B-CEDE-4732-9E53-0962D0046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F6CDE9-64C7-4EA1-898B-29116CDBF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CEB894E-23AE-4AC5-BEFB-C6F0B5E78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5CEDE6D-18F0-4547-A42B-9261628C9729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5F384BE-BBB0-4A37-9444-15041BE43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154425B-86C3-4A46-80B6-0518D9E70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F561A82-C058-4F3F-BBAA-A01230DA1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8DE910A-7887-4A7D-A4F9-B8ED7A152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924FCB3-FF8E-4DDC-A77E-8AE8A463A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C34D60D-A273-407C-8378-BE218061A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0F6D3E-6824-4E24-8CDF-D9E4E1B6B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B4D6C20-F53D-4682-A23A-08FBCC8C2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9C76537-0FE6-4F19-93FE-706E1B877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94BF7F0-5594-41D3-A4D4-94E05CBB8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055D7E7-B857-44BF-B296-F9DD7EF2B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1F980D7-33F6-4513-BB7F-B60D43077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57DA044-78A6-4194-98CC-B1AB93960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C1C49AB-BD39-47B5-98E8-DB8D42570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3DD8-07B4-4DB6-B6A0-08F311A602E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CAZORLA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423D5D0-88F0-4002-8F97-6AA4E0777BCB}"/>
    <hyperlink ref="B14:C14" location="Municipios!A1" display="Municipios" xr:uid="{B8A18F07-B777-45BE-9684-835F4CF43840}"/>
    <hyperlink ref="B16:C16" location="'Datos Demograficos'!A1" display="Datos Demograficos" xr:uid="{A2117E35-61BC-44B9-ABBE-7E544F29EFF6}"/>
    <hyperlink ref="B18:C18" location="Nacionalidades!A1" display="Nacionalidades" xr:uid="{E66E71EB-CE32-4865-8A6C-2AFC3BE0C483}"/>
    <hyperlink ref="H18:I18" location="Trabajo!A1" display="Trabajo" xr:uid="{67C13E84-43BD-4B78-82BA-65EB28D127CC}"/>
    <hyperlink ref="E12:F12" location="'Datos Economicos'!A1" display="Datos Económicos" xr:uid="{FF4A7849-7096-42A7-912F-0C62BD13F8B2}"/>
    <hyperlink ref="E14" location="Trafico!A1" display="Tráfico" xr:uid="{4975C8AB-321F-4B41-B2D2-311F645E7F8C}"/>
    <hyperlink ref="E16:F16" location="'Plazas Turisticas'!A1" display="Plazas Turisticas" xr:uid="{1D229207-2F90-4F4D-BE43-0CD2D80D3092}"/>
    <hyperlink ref="E18:F18" location="Bancos!A1" display="Bancos" xr:uid="{ED4C53ED-23D3-4604-845C-190E98B44211}"/>
    <hyperlink ref="H12" location="Presupuestos!A1" display="Presupuestos" xr:uid="{53A5C72D-2591-4E95-B189-06C03C7D7321}"/>
    <hyperlink ref="H14" location="'Datos Catastrales'!A1" display="Datos Catastrales" xr:uid="{6205999A-7F8B-4120-8C6D-2C6B25C4B312}"/>
    <hyperlink ref="H16:I16" location="Hacienda!A1" display="Hacienda" xr:uid="{F7F9EA91-92C6-482C-B404-74D71B67836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0AF71-515D-470C-8FC3-72414203C77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101</v>
      </c>
      <c r="C14" s="101" t="s">
        <v>12</v>
      </c>
      <c r="D14" s="101" t="s">
        <v>141</v>
      </c>
      <c r="E14" s="101" t="s">
        <v>142</v>
      </c>
      <c r="F14" s="101" t="s">
        <v>143</v>
      </c>
      <c r="G14" s="102" t="s">
        <v>144</v>
      </c>
      <c r="H14" s="23"/>
    </row>
    <row r="15" spans="1:8" ht="33" customHeight="1" thickBot="1" x14ac:dyDescent="0.35">
      <c r="A15" s="20"/>
      <c r="B15" s="117">
        <v>31</v>
      </c>
      <c r="C15" s="115">
        <v>20</v>
      </c>
      <c r="D15" s="115">
        <v>0</v>
      </c>
      <c r="E15" s="115">
        <v>11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145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146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147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148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149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642893F-490F-430A-8840-BD50A304651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3D5E-683C-460A-B76F-8AAC34C3DED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152</v>
      </c>
      <c r="C15" s="132" t="s">
        <v>153</v>
      </c>
      <c r="D15" s="132" t="s">
        <v>154</v>
      </c>
      <c r="E15" s="132" t="s">
        <v>155</v>
      </c>
      <c r="F15" s="132" t="s">
        <v>156</v>
      </c>
      <c r="G15" s="132" t="s">
        <v>157</v>
      </c>
      <c r="H15" s="132" t="s">
        <v>158</v>
      </c>
      <c r="I15" s="132" t="s">
        <v>159</v>
      </c>
      <c r="J15" s="132" t="s">
        <v>160</v>
      </c>
      <c r="K15" s="133" t="s">
        <v>161</v>
      </c>
      <c r="L15" s="134"/>
    </row>
    <row r="16" spans="1:12" ht="32.25" customHeight="1" thickBot="1" x14ac:dyDescent="0.35">
      <c r="A16" s="20"/>
      <c r="B16" s="135">
        <v>10374.98191</v>
      </c>
      <c r="C16" s="136">
        <v>336.68140999999997</v>
      </c>
      <c r="D16" s="136">
        <v>6973.6520400000009</v>
      </c>
      <c r="E16" s="136">
        <v>13997.823869999998</v>
      </c>
      <c r="F16" s="136">
        <v>400.29609000000005</v>
      </c>
      <c r="G16" s="136">
        <v>1857.9688999999998</v>
      </c>
      <c r="H16" s="136">
        <v>5448.8233900000014</v>
      </c>
      <c r="I16" s="136">
        <v>24</v>
      </c>
      <c r="J16" s="136">
        <v>2100.5543699999998</v>
      </c>
      <c r="K16" s="137">
        <v>41514.78198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163</v>
      </c>
      <c r="C19" s="132" t="s">
        <v>164</v>
      </c>
      <c r="D19" s="132" t="s">
        <v>165</v>
      </c>
      <c r="E19" s="132" t="s">
        <v>166</v>
      </c>
      <c r="F19" s="132" t="s">
        <v>167</v>
      </c>
      <c r="G19" s="132" t="s">
        <v>158</v>
      </c>
      <c r="H19" s="132" t="s">
        <v>159</v>
      </c>
      <c r="I19" s="132" t="s">
        <v>160</v>
      </c>
      <c r="J19" s="132" t="s">
        <v>168</v>
      </c>
      <c r="L19" s="23"/>
    </row>
    <row r="20" spans="1:12" ht="32.25" customHeight="1" thickBot="1" x14ac:dyDescent="0.35">
      <c r="A20" s="20"/>
      <c r="B20" s="135">
        <v>13629.736360000001</v>
      </c>
      <c r="C20" s="136">
        <v>11706.986219999999</v>
      </c>
      <c r="D20" s="136">
        <v>226.99429999999995</v>
      </c>
      <c r="E20" s="136">
        <v>2890.5955599999998</v>
      </c>
      <c r="F20" s="136">
        <v>10489.884669999999</v>
      </c>
      <c r="G20" s="136">
        <v>181.00729999999999</v>
      </c>
      <c r="H20" s="136">
        <v>24</v>
      </c>
      <c r="I20" s="136">
        <v>1843.3841299999999</v>
      </c>
      <c r="J20" s="137">
        <v>41167.936280000002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170</v>
      </c>
      <c r="C23" s="103" t="s">
        <v>171</v>
      </c>
      <c r="D23" s="103" t="s">
        <v>172</v>
      </c>
      <c r="E23" s="103" t="s">
        <v>173</v>
      </c>
      <c r="F23" s="103" t="s">
        <v>174</v>
      </c>
      <c r="G23" s="103" t="s">
        <v>175</v>
      </c>
      <c r="H23" s="104" t="s">
        <v>168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16097.929459999998</v>
      </c>
      <c r="C24" s="136">
        <v>3338.2033299999998</v>
      </c>
      <c r="D24" s="136">
        <v>6786.5514399999993</v>
      </c>
      <c r="E24" s="136">
        <v>4198.2534599999999</v>
      </c>
      <c r="F24" s="136">
        <v>8673.7201599999989</v>
      </c>
      <c r="G24" s="136">
        <v>2073.2784299999998</v>
      </c>
      <c r="H24" s="137">
        <v>41167.936279999994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FA9CA27-960A-41FE-8C36-3800EF11652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076A-AFA5-49A8-B2B1-85889D6FAD2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176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177</v>
      </c>
      <c r="C14" s="147"/>
      <c r="D14" s="147"/>
      <c r="E14" s="147"/>
      <c r="F14" s="148"/>
      <c r="I14" s="146" t="s">
        <v>178</v>
      </c>
      <c r="J14" s="148"/>
      <c r="K14" s="23"/>
    </row>
    <row r="15" spans="1:11" ht="51" customHeight="1" x14ac:dyDescent="0.3">
      <c r="A15" s="20"/>
      <c r="B15" s="100" t="s">
        <v>179</v>
      </c>
      <c r="C15" s="149">
        <v>33758</v>
      </c>
      <c r="E15" s="150" t="s">
        <v>180</v>
      </c>
      <c r="F15" s="151">
        <v>24229</v>
      </c>
      <c r="G15" s="20"/>
      <c r="I15" s="100" t="s">
        <v>181</v>
      </c>
      <c r="J15" s="149">
        <v>54610</v>
      </c>
      <c r="K15" s="23"/>
    </row>
    <row r="16" spans="1:11" ht="51" customHeight="1" x14ac:dyDescent="0.3">
      <c r="A16" s="20"/>
      <c r="B16" s="150" t="s">
        <v>182</v>
      </c>
      <c r="C16" s="152">
        <v>1127723.59356</v>
      </c>
      <c r="E16" s="150" t="s">
        <v>183</v>
      </c>
      <c r="F16" s="153">
        <v>730.88800000000003</v>
      </c>
      <c r="G16" s="20"/>
      <c r="I16" s="150" t="s">
        <v>184</v>
      </c>
      <c r="J16" s="152">
        <v>136213.1</v>
      </c>
      <c r="K16" s="23"/>
    </row>
    <row r="17" spans="1:13" ht="51" customHeight="1" thickBot="1" x14ac:dyDescent="0.35">
      <c r="A17" s="20"/>
      <c r="B17" s="150" t="s">
        <v>185</v>
      </c>
      <c r="C17" s="152">
        <v>834052.37277000002</v>
      </c>
      <c r="E17" s="150" t="s">
        <v>186</v>
      </c>
      <c r="F17" s="153">
        <v>234.05969999999999</v>
      </c>
      <c r="G17" s="20"/>
      <c r="I17" s="154" t="s">
        <v>187</v>
      </c>
      <c r="J17" s="155">
        <v>103365.8</v>
      </c>
      <c r="K17" s="23"/>
    </row>
    <row r="18" spans="1:13" ht="51" customHeight="1" thickBot="1" x14ac:dyDescent="0.35">
      <c r="A18" s="20"/>
      <c r="B18" s="154" t="s">
        <v>188</v>
      </c>
      <c r="C18" s="156">
        <v>293671.22076</v>
      </c>
      <c r="D18" s="157"/>
      <c r="E18" s="154" t="s">
        <v>189</v>
      </c>
      <c r="F18" s="158">
        <v>496.82830000000001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B3182F7-08A8-42FE-9988-9222D78B076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CFE1-8C54-4610-A328-21EE09CE71F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190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191</v>
      </c>
      <c r="E15" s="53">
        <v>16101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192</v>
      </c>
      <c r="E17" s="53">
        <v>1465.2988466554873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11256.710259611204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193</v>
      </c>
      <c r="D21" s="80"/>
      <c r="E21" s="159">
        <v>0.73796314579374056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9BD3D0C-ADDC-4231-A250-49231177417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0C0A-A2E7-4EAA-8795-FB18046AAF3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1376.1799964904785</v>
      </c>
      <c r="H14" s="25" t="s">
        <v>17</v>
      </c>
      <c r="I14" s="26">
        <v>0.10204432662074943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30268</v>
      </c>
      <c r="H16" s="25" t="s">
        <v>17</v>
      </c>
      <c r="I16" s="26">
        <v>4.8893878572986244E-2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4.3213955332364211E-2</v>
      </c>
      <c r="H18" s="25" t="s">
        <v>20</v>
      </c>
      <c r="I18" s="26">
        <v>3.6090492767201623E-2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21.994215929013045</v>
      </c>
      <c r="H20" s="25" t="s">
        <v>20</v>
      </c>
      <c r="I20" s="33">
        <v>45.903189101212249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19.389024712567728</v>
      </c>
      <c r="H22" s="25" t="s">
        <v>20</v>
      </c>
      <c r="I22" s="33">
        <v>10.642765505488207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666</v>
      </c>
      <c r="H24" s="25" t="s">
        <v>17</v>
      </c>
      <c r="I24" s="26">
        <v>4.2904077820009018E-2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6197</v>
      </c>
      <c r="H26" s="25" t="s">
        <v>17</v>
      </c>
      <c r="I26" s="26">
        <v>4.1763262885486305E-2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1335</v>
      </c>
      <c r="H28" s="25" t="s">
        <v>20</v>
      </c>
      <c r="I28" s="36">
        <v>40400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6251</v>
      </c>
      <c r="H30" s="25" t="s">
        <v>17</v>
      </c>
      <c r="I30" s="26">
        <v>0.28657222757071471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31</v>
      </c>
      <c r="H32" s="25" t="s">
        <v>17</v>
      </c>
      <c r="I32" s="26">
        <v>6.9506726457399109E-2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26814</v>
      </c>
      <c r="H36" s="25" t="s">
        <v>17</v>
      </c>
      <c r="I36" s="26">
        <v>5.6078753693932226E-2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40016.346009999994</v>
      </c>
      <c r="H38" s="25" t="s">
        <v>17</v>
      </c>
      <c r="I38" s="26">
        <v>5.2927640115321077E-2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11256.710259611204</v>
      </c>
      <c r="H40" s="25" t="s">
        <v>20</v>
      </c>
      <c r="I40" s="36">
        <v>15231.018062439041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5F3B1CB-E118-4998-B85A-C04CD9E144FE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8E17-5D26-4E08-AAF1-E25EEBF8B8D1}">
  <sheetPr codeName="Hoja4">
    <pageSetUpPr fitToPage="1"/>
  </sheetPr>
  <dimension ref="A4:H3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1376.1799964904785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99.1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19.389024712567728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7004</v>
      </c>
    </row>
    <row r="25" spans="1:7" x14ac:dyDescent="0.3">
      <c r="B25" s="49" t="s">
        <v>37</v>
      </c>
      <c r="C25" s="50">
        <v>1321</v>
      </c>
    </row>
    <row r="26" spans="1:7" x14ac:dyDescent="0.3">
      <c r="B26" s="49" t="s">
        <v>38</v>
      </c>
      <c r="C26" s="50">
        <v>349</v>
      </c>
    </row>
    <row r="27" spans="1:7" x14ac:dyDescent="0.3">
      <c r="B27" s="49" t="s">
        <v>39</v>
      </c>
      <c r="C27" s="50">
        <v>2417</v>
      </c>
    </row>
    <row r="28" spans="1:7" x14ac:dyDescent="0.3">
      <c r="B28" s="49" t="s">
        <v>40</v>
      </c>
      <c r="C28" s="50">
        <v>1861</v>
      </c>
    </row>
    <row r="29" spans="1:7" x14ac:dyDescent="0.3">
      <c r="B29" s="49" t="s">
        <v>41</v>
      </c>
      <c r="C29" s="50">
        <v>440</v>
      </c>
    </row>
    <row r="30" spans="1:7" x14ac:dyDescent="0.3">
      <c r="B30" s="49" t="s">
        <v>42</v>
      </c>
      <c r="C30" s="50">
        <v>5272</v>
      </c>
    </row>
    <row r="31" spans="1:7" x14ac:dyDescent="0.3">
      <c r="B31" s="49" t="s">
        <v>43</v>
      </c>
      <c r="C31" s="50">
        <v>4583</v>
      </c>
    </row>
    <row r="32" spans="1:7" x14ac:dyDescent="0.3">
      <c r="B32" s="49" t="s">
        <v>44</v>
      </c>
      <c r="C32" s="50">
        <v>4950</v>
      </c>
    </row>
    <row r="33" spans="2:3" x14ac:dyDescent="0.3">
      <c r="B33" s="49" t="s">
        <v>45</v>
      </c>
      <c r="C33" s="50">
        <v>2071</v>
      </c>
    </row>
  </sheetData>
  <mergeCells count="3">
    <mergeCell ref="C6:E6"/>
    <mergeCell ref="C8:E8"/>
    <mergeCell ref="C10:E10"/>
  </mergeCells>
  <hyperlinks>
    <hyperlink ref="A7" location="Indice!A1" display="Índice" xr:uid="{065219C6-ACC8-4154-B976-DCC81EA32C7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0F6DA-AA52-4ACA-A480-D962CC43E66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30268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46</v>
      </c>
      <c r="D13" s="26">
        <v>0.49772036474164133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47</v>
      </c>
      <c r="D15" s="26">
        <v>4.3213955332364211E-2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48</v>
      </c>
      <c r="C17" s="21"/>
      <c r="D17" s="26">
        <v>0.53403274035781256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21.994215929013045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49</v>
      </c>
      <c r="H24" s="42"/>
      <c r="I24" s="58"/>
      <c r="J24" s="26">
        <v>0.22911986256112066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50</v>
      </c>
      <c r="H26" s="42"/>
      <c r="J26" s="53">
        <v>186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51</v>
      </c>
      <c r="H28" s="59"/>
      <c r="I28" s="59"/>
      <c r="J28" s="53">
        <v>81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52</v>
      </c>
      <c r="H30" s="42"/>
      <c r="J30" s="53">
        <v>390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53</v>
      </c>
      <c r="H32" s="42"/>
      <c r="J32" s="53">
        <v>-204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54</v>
      </c>
      <c r="H34" s="60"/>
      <c r="I34" s="60" t="s">
        <v>55</v>
      </c>
      <c r="J34" s="60"/>
      <c r="K34" s="23"/>
    </row>
    <row r="35" spans="1:11" ht="14" x14ac:dyDescent="0.3">
      <c r="A35" s="20"/>
      <c r="C35" s="42"/>
      <c r="G35" s="61">
        <v>3892</v>
      </c>
      <c r="H35" s="61"/>
      <c r="I35" s="61">
        <v>4485</v>
      </c>
      <c r="J35" s="61"/>
      <c r="K35" s="23"/>
    </row>
    <row r="36" spans="1:11" ht="14" x14ac:dyDescent="0.3">
      <c r="A36" s="20"/>
      <c r="C36" s="42"/>
      <c r="G36" s="62" t="s">
        <v>56</v>
      </c>
      <c r="H36" s="62" t="s">
        <v>57</v>
      </c>
      <c r="I36" s="62" t="s">
        <v>56</v>
      </c>
      <c r="J36" s="62" t="s">
        <v>57</v>
      </c>
      <c r="K36" s="23"/>
    </row>
    <row r="37" spans="1:11" ht="14" x14ac:dyDescent="0.3">
      <c r="A37" s="20"/>
      <c r="B37" s="21" t="s">
        <v>58</v>
      </c>
      <c r="C37" s="42"/>
      <c r="G37" s="63">
        <v>2020</v>
      </c>
      <c r="H37" s="63">
        <v>1872</v>
      </c>
      <c r="I37" s="63">
        <v>2339</v>
      </c>
      <c r="J37" s="63">
        <v>2146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1C62709-BC8B-4FB7-A679-B3791EC25A7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E03E-341D-440E-8DA3-DBFF54CB8AE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59</v>
      </c>
      <c r="C11" s="65">
        <v>28960</v>
      </c>
      <c r="D11" s="66"/>
      <c r="E11" s="67" t="s">
        <v>60</v>
      </c>
      <c r="F11" s="65">
        <v>1308</v>
      </c>
      <c r="G11" s="67" t="s">
        <v>61</v>
      </c>
      <c r="H11" s="66"/>
      <c r="I11" s="65">
        <v>342</v>
      </c>
      <c r="J11" s="67" t="s">
        <v>62</v>
      </c>
      <c r="K11" s="68">
        <v>536</v>
      </c>
    </row>
    <row r="12" spans="1:11" ht="30.75" customHeight="1" thickBot="1" x14ac:dyDescent="0.35">
      <c r="B12" s="64" t="s">
        <v>63</v>
      </c>
      <c r="C12" s="65">
        <v>398</v>
      </c>
      <c r="D12" s="67"/>
      <c r="E12" s="67" t="s">
        <v>64</v>
      </c>
      <c r="F12" s="65">
        <v>24</v>
      </c>
      <c r="G12" s="67" t="s">
        <v>65</v>
      </c>
      <c r="H12" s="67"/>
      <c r="I12" s="65">
        <v>0</v>
      </c>
      <c r="J12" s="67" t="s">
        <v>66</v>
      </c>
      <c r="K12" s="68">
        <v>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67</v>
      </c>
      <c r="C14" s="71"/>
      <c r="D14" s="71"/>
      <c r="E14" s="72"/>
      <c r="G14" s="73" t="s">
        <v>68</v>
      </c>
      <c r="H14" s="74"/>
      <c r="I14" s="75">
        <f>'Datos Generales'!G16</f>
        <v>30268</v>
      </c>
      <c r="J14" s="69"/>
      <c r="K14" s="69"/>
    </row>
    <row r="16" spans="1:11" x14ac:dyDescent="0.3">
      <c r="B16" s="21" t="s">
        <v>69</v>
      </c>
      <c r="C16" s="76">
        <v>305</v>
      </c>
    </row>
    <row r="17" spans="2:3" x14ac:dyDescent="0.3">
      <c r="B17" s="21" t="s">
        <v>70</v>
      </c>
      <c r="C17" s="76">
        <v>150</v>
      </c>
    </row>
    <row r="18" spans="2:3" x14ac:dyDescent="0.3">
      <c r="B18" s="21" t="s">
        <v>71</v>
      </c>
      <c r="C18" s="76">
        <v>146</v>
      </c>
    </row>
    <row r="19" spans="2:3" x14ac:dyDescent="0.3">
      <c r="B19" s="21" t="s">
        <v>72</v>
      </c>
      <c r="C19" s="76">
        <v>99</v>
      </c>
    </row>
    <row r="20" spans="2:3" x14ac:dyDescent="0.3">
      <c r="B20" s="21" t="s">
        <v>73</v>
      </c>
      <c r="C20" s="76">
        <v>82</v>
      </c>
    </row>
    <row r="21" spans="2:3" x14ac:dyDescent="0.3">
      <c r="B21" s="21" t="s">
        <v>74</v>
      </c>
      <c r="C21" s="76">
        <v>65</v>
      </c>
    </row>
    <row r="22" spans="2:3" x14ac:dyDescent="0.3">
      <c r="B22" s="21" t="s">
        <v>75</v>
      </c>
      <c r="C22" s="76">
        <v>58</v>
      </c>
    </row>
    <row r="23" spans="2:3" x14ac:dyDescent="0.3">
      <c r="B23" s="21" t="s">
        <v>76</v>
      </c>
      <c r="C23" s="76">
        <v>29</v>
      </c>
    </row>
    <row r="24" spans="2:3" x14ac:dyDescent="0.3">
      <c r="B24" s="21" t="s">
        <v>77</v>
      </c>
      <c r="C24" s="76">
        <v>24</v>
      </c>
    </row>
    <row r="25" spans="2:3" x14ac:dyDescent="0.3">
      <c r="B25" s="21" t="s">
        <v>78</v>
      </c>
      <c r="C25" s="76">
        <v>24</v>
      </c>
    </row>
    <row r="26" spans="2:3" x14ac:dyDescent="0.3">
      <c r="B26" s="21" t="s">
        <v>79</v>
      </c>
      <c r="C26" s="76">
        <v>23</v>
      </c>
    </row>
    <row r="27" spans="2:3" x14ac:dyDescent="0.3">
      <c r="B27" s="21" t="s">
        <v>80</v>
      </c>
      <c r="C27" s="76">
        <v>21</v>
      </c>
    </row>
    <row r="28" spans="2:3" x14ac:dyDescent="0.3">
      <c r="B28" s="21" t="s">
        <v>81</v>
      </c>
      <c r="C28" s="76">
        <v>19</v>
      </c>
    </row>
    <row r="29" spans="2:3" x14ac:dyDescent="0.3">
      <c r="B29" s="21" t="s">
        <v>82</v>
      </c>
      <c r="C29" s="76">
        <v>18</v>
      </c>
    </row>
    <row r="30" spans="2:3" x14ac:dyDescent="0.3">
      <c r="B30" s="21" t="s">
        <v>83</v>
      </c>
      <c r="C30" s="76">
        <v>17</v>
      </c>
    </row>
    <row r="31" spans="2:3" x14ac:dyDescent="0.3">
      <c r="B31" s="21" t="s">
        <v>84</v>
      </c>
      <c r="C31" s="76">
        <v>16</v>
      </c>
    </row>
    <row r="32" spans="2:3" x14ac:dyDescent="0.3">
      <c r="B32" s="21" t="s">
        <v>85</v>
      </c>
      <c r="C32" s="76">
        <v>16</v>
      </c>
    </row>
    <row r="33" spans="2:3" x14ac:dyDescent="0.3">
      <c r="B33" s="21" t="s">
        <v>86</v>
      </c>
      <c r="C33" s="76">
        <v>16</v>
      </c>
    </row>
    <row r="34" spans="2:3" x14ac:dyDescent="0.3">
      <c r="B34" s="21" t="s">
        <v>87</v>
      </c>
      <c r="C34" s="76">
        <v>15</v>
      </c>
    </row>
    <row r="35" spans="2:3" x14ac:dyDescent="0.3">
      <c r="B35" s="21" t="s">
        <v>88</v>
      </c>
      <c r="C35" s="76">
        <v>14</v>
      </c>
    </row>
    <row r="36" spans="2:3" x14ac:dyDescent="0.3">
      <c r="B36" s="21" t="s">
        <v>89</v>
      </c>
      <c r="C36" s="76">
        <v>13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6B1368F-C3BA-4178-95CC-9222DCE7A7B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14B6-048A-4FBC-B297-0A174E38B79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90</v>
      </c>
      <c r="E12" s="78">
        <v>21067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91</v>
      </c>
      <c r="C14" s="79"/>
      <c r="D14" s="79"/>
      <c r="E14" s="78">
        <v>3887</v>
      </c>
    </row>
    <row r="15" spans="1:9" x14ac:dyDescent="0.3">
      <c r="A15" s="20"/>
      <c r="E15" s="78"/>
    </row>
    <row r="16" spans="1:9" x14ac:dyDescent="0.3">
      <c r="A16" s="20"/>
      <c r="B16" s="21" t="s">
        <v>92</v>
      </c>
      <c r="D16" s="80"/>
      <c r="E16" s="78">
        <v>1335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93</v>
      </c>
      <c r="D18" s="80"/>
      <c r="E18" s="78">
        <v>2552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94</v>
      </c>
      <c r="D20" s="80"/>
      <c r="E20" s="81">
        <v>0.29169047891187566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96</v>
      </c>
      <c r="E26" s="86"/>
      <c r="F26" s="86"/>
      <c r="G26" s="86"/>
      <c r="H26" s="87"/>
    </row>
    <row r="27" spans="1:16" ht="15.5" thickBot="1" x14ac:dyDescent="0.35">
      <c r="C27" s="52"/>
      <c r="D27" s="88" t="s">
        <v>97</v>
      </c>
      <c r="E27" s="88" t="s">
        <v>98</v>
      </c>
      <c r="F27" s="88" t="s">
        <v>99</v>
      </c>
      <c r="G27" s="88" t="s">
        <v>100</v>
      </c>
      <c r="H27" s="88" t="s">
        <v>101</v>
      </c>
    </row>
    <row r="28" spans="1:16" ht="38.25" customHeight="1" thickBot="1" x14ac:dyDescent="0.35">
      <c r="C28" s="88" t="s">
        <v>102</v>
      </c>
      <c r="D28" s="89">
        <v>1245</v>
      </c>
      <c r="E28" s="89">
        <v>157</v>
      </c>
      <c r="F28" s="89">
        <v>2218</v>
      </c>
      <c r="G28" s="90">
        <v>2577</v>
      </c>
      <c r="H28" s="90">
        <f>SUM(D28:G28)</f>
        <v>6197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78EE56C-5E74-4B83-9EDB-C1D40F6BBE3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02F6-B45A-429F-95BD-82897011C5D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104</v>
      </c>
      <c r="D13" s="94"/>
      <c r="E13" s="95"/>
      <c r="H13" s="93" t="s">
        <v>105</v>
      </c>
      <c r="I13" s="94"/>
      <c r="J13" s="94"/>
      <c r="K13" s="95"/>
      <c r="L13" s="52"/>
      <c r="M13" s="52"/>
      <c r="N13" s="93" t="s">
        <v>106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107</v>
      </c>
      <c r="D14" s="98" t="s">
        <v>108</v>
      </c>
      <c r="E14" s="98" t="s">
        <v>109</v>
      </c>
      <c r="G14" s="99"/>
      <c r="H14" s="100" t="s">
        <v>97</v>
      </c>
      <c r="I14" s="101" t="s">
        <v>98</v>
      </c>
      <c r="J14" s="101" t="s">
        <v>99</v>
      </c>
      <c r="K14" s="102" t="s">
        <v>100</v>
      </c>
      <c r="L14" s="52"/>
      <c r="M14" s="52"/>
      <c r="N14" s="97" t="s">
        <v>110</v>
      </c>
      <c r="O14" s="103" t="s">
        <v>111</v>
      </c>
      <c r="P14" s="103" t="s">
        <v>112</v>
      </c>
      <c r="Q14" s="104" t="s">
        <v>113</v>
      </c>
      <c r="R14" s="23"/>
    </row>
    <row r="15" spans="1:18" ht="34.5" customHeight="1" x14ac:dyDescent="0.3">
      <c r="A15" s="20"/>
      <c r="B15" s="105" t="s">
        <v>102</v>
      </c>
      <c r="C15" s="106">
        <v>698</v>
      </c>
      <c r="D15" s="107">
        <v>2811</v>
      </c>
      <c r="E15" s="108">
        <v>863</v>
      </c>
      <c r="G15" s="105" t="s">
        <v>102</v>
      </c>
      <c r="H15" s="109">
        <v>26</v>
      </c>
      <c r="I15" s="107">
        <v>74</v>
      </c>
      <c r="J15" s="107">
        <v>1118</v>
      </c>
      <c r="K15" s="110">
        <v>3154</v>
      </c>
      <c r="L15" s="111"/>
      <c r="M15" s="105" t="s">
        <v>102</v>
      </c>
      <c r="N15" s="112">
        <v>1405</v>
      </c>
      <c r="O15" s="112">
        <v>865</v>
      </c>
      <c r="P15" s="112">
        <v>552</v>
      </c>
      <c r="Q15" s="108">
        <v>1550</v>
      </c>
      <c r="R15" s="23"/>
    </row>
    <row r="16" spans="1:18" ht="34.5" customHeight="1" thickBot="1" x14ac:dyDescent="0.35">
      <c r="A16" s="20"/>
      <c r="B16" s="113" t="s">
        <v>114</v>
      </c>
      <c r="C16" s="114">
        <v>332</v>
      </c>
      <c r="D16" s="115">
        <v>284</v>
      </c>
      <c r="E16" s="116">
        <v>50</v>
      </c>
      <c r="G16" s="113" t="s">
        <v>114</v>
      </c>
      <c r="H16" s="114">
        <v>15</v>
      </c>
      <c r="I16" s="115">
        <v>35</v>
      </c>
      <c r="J16" s="115">
        <v>302</v>
      </c>
      <c r="K16" s="116">
        <v>314</v>
      </c>
      <c r="L16" s="111"/>
      <c r="M16" s="113" t="s">
        <v>114</v>
      </c>
      <c r="N16" s="115">
        <v>613</v>
      </c>
      <c r="O16" s="115">
        <v>44</v>
      </c>
      <c r="P16" s="115">
        <v>7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FA92B7C-EC06-4B88-B2D1-0B2362216ED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3D2B-8A6B-4602-8159-7110676578A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116</v>
      </c>
      <c r="C14" s="101" t="s">
        <v>117</v>
      </c>
      <c r="D14" s="101" t="s">
        <v>118</v>
      </c>
      <c r="E14" s="101" t="s">
        <v>119</v>
      </c>
      <c r="F14" s="101" t="s">
        <v>120</v>
      </c>
      <c r="G14" s="102" t="s">
        <v>121</v>
      </c>
      <c r="H14" s="111"/>
      <c r="I14" s="23"/>
    </row>
    <row r="15" spans="1:9" ht="32.25" customHeight="1" thickBot="1" x14ac:dyDescent="0.35">
      <c r="A15" s="20"/>
      <c r="B15" s="117">
        <v>16363</v>
      </c>
      <c r="C15" s="115">
        <v>2330</v>
      </c>
      <c r="D15" s="115">
        <v>7002</v>
      </c>
      <c r="E15" s="115">
        <v>54</v>
      </c>
      <c r="F15" s="115">
        <v>158</v>
      </c>
      <c r="G15" s="116">
        <v>907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123</v>
      </c>
      <c r="C20" s="101" t="s">
        <v>124</v>
      </c>
      <c r="D20" s="102" t="s">
        <v>125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11363</v>
      </c>
      <c r="C21" s="115">
        <v>7926</v>
      </c>
      <c r="D21" s="116">
        <v>19289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02F443F-6B1F-4F88-B4CA-6652CFC3DBF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15C7-C390-4B1C-9EBE-1C174FA2C8C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8.75" customHeight="1" x14ac:dyDescent="0.3">
      <c r="A13" s="20"/>
      <c r="B13" s="119" t="s">
        <v>127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128</v>
      </c>
      <c r="D15" s="101" t="s">
        <v>129</v>
      </c>
      <c r="E15" s="101" t="s">
        <v>130</v>
      </c>
      <c r="F15" s="101" t="s">
        <v>131</v>
      </c>
      <c r="G15" s="120" t="s">
        <v>132</v>
      </c>
      <c r="H15" s="102" t="s">
        <v>101</v>
      </c>
      <c r="I15" s="23"/>
    </row>
    <row r="16" spans="1:9" ht="33.75" customHeight="1" x14ac:dyDescent="0.3">
      <c r="A16" s="20"/>
      <c r="B16" s="121" t="s">
        <v>133</v>
      </c>
      <c r="C16" s="122">
        <v>42</v>
      </c>
      <c r="D16" s="122">
        <v>1</v>
      </c>
      <c r="E16" s="122">
        <v>28</v>
      </c>
      <c r="F16" s="122">
        <v>69</v>
      </c>
      <c r="G16" s="123">
        <v>4</v>
      </c>
      <c r="H16" s="124">
        <v>144</v>
      </c>
      <c r="I16" s="23"/>
    </row>
    <row r="17" spans="1:9" ht="32.25" customHeight="1" thickBot="1" x14ac:dyDescent="0.35">
      <c r="A17" s="20"/>
      <c r="B17" s="125" t="s">
        <v>134</v>
      </c>
      <c r="C17" s="115">
        <v>42</v>
      </c>
      <c r="D17" s="115">
        <v>4</v>
      </c>
      <c r="E17" s="115">
        <v>38</v>
      </c>
      <c r="F17" s="115">
        <v>73</v>
      </c>
      <c r="G17" s="126">
        <v>4</v>
      </c>
      <c r="H17" s="116">
        <v>161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128</v>
      </c>
      <c r="D21" s="101" t="s">
        <v>136</v>
      </c>
      <c r="E21" s="101" t="s">
        <v>137</v>
      </c>
      <c r="F21" s="101" t="s">
        <v>138</v>
      </c>
      <c r="G21" s="120" t="s">
        <v>139</v>
      </c>
      <c r="H21" s="102" t="s">
        <v>101</v>
      </c>
      <c r="I21" s="23"/>
    </row>
    <row r="22" spans="1:9" ht="33.75" customHeight="1" x14ac:dyDescent="0.3">
      <c r="A22" s="20"/>
      <c r="B22" s="121" t="s">
        <v>133</v>
      </c>
      <c r="C22" s="122">
        <v>1395</v>
      </c>
      <c r="D22" s="122">
        <v>154</v>
      </c>
      <c r="E22" s="122">
        <v>1519</v>
      </c>
      <c r="F22" s="122">
        <v>598</v>
      </c>
      <c r="G22" s="123">
        <v>289</v>
      </c>
      <c r="H22" s="124">
        <v>3955</v>
      </c>
      <c r="I22" s="23"/>
    </row>
    <row r="23" spans="1:9" ht="32.25" customHeight="1" thickBot="1" x14ac:dyDescent="0.35">
      <c r="A23" s="20"/>
      <c r="B23" s="125" t="s">
        <v>134</v>
      </c>
      <c r="C23" s="115">
        <v>1349</v>
      </c>
      <c r="D23" s="115">
        <v>1909</v>
      </c>
      <c r="E23" s="115">
        <v>2086</v>
      </c>
      <c r="F23" s="115">
        <v>618</v>
      </c>
      <c r="G23" s="126">
        <v>289</v>
      </c>
      <c r="H23" s="116">
        <v>6251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57CA559-23AA-43B3-82C1-3042DDEC38B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2025-06-02T10:13:02Z</dcterms:modified>
</cp:coreProperties>
</file>